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A" sheetId="1" r:id="rId1"/>
  </sheets>
  <definedNames>
    <definedName name="_xlnm.Print_Area" localSheetId="0">'A'!$A$1:$T$49</definedName>
    <definedName name="umorzenia" localSheetId="0">'A'!$J$3:$P$33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<sst xmlns="http://schemas.openxmlformats.org/spreadsheetml/2006/main" count="31" uniqueCount="30">
  <si>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Tabela 1a</t>
  </si>
  <si>
    <t xml:space="preserve">                                    Umorzenie / amortyzacja</t>
  </si>
  <si>
    <t>amortyzacja</t>
  </si>
  <si>
    <t>przemieszczenia</t>
  </si>
  <si>
    <t>za rok</t>
  </si>
  <si>
    <t>zwiększenia</t>
  </si>
  <si>
    <t>zmniejszenia</t>
  </si>
  <si>
    <t>.</t>
  </si>
  <si>
    <t>Umorzenia  środków trwałych</t>
  </si>
  <si>
    <t>Grunty</t>
  </si>
  <si>
    <t>Grunty stanowiące własność jednostki samorządu terytorialnego, przekazane w użytkowanie wieczyste innym podmiotom</t>
  </si>
  <si>
    <t>Budynki , lokale i obiekty inżynierii lądowej i wodnej</t>
  </si>
  <si>
    <t>Urządzenia techniczne i maszyny</t>
  </si>
  <si>
    <t>Środki transportu</t>
  </si>
  <si>
    <t>Inne środki trwałe</t>
  </si>
  <si>
    <t>Nazwa grupy składników majątku trwałego</t>
  </si>
  <si>
    <t>Dyrektor</t>
  </si>
  <si>
    <t>Głowny księgowy</t>
  </si>
  <si>
    <t>inne</t>
  </si>
  <si>
    <t>Wartości niematerialne i prawne</t>
  </si>
  <si>
    <t>Pozostałe środki trwałe</t>
  </si>
  <si>
    <t>Zbiory biblioteczne</t>
  </si>
  <si>
    <t>stan na ostatni dzień roku obrotowego</t>
  </si>
  <si>
    <t>stan na pierwszy dzień roku obrotowego</t>
  </si>
  <si>
    <t>aktualizacja</t>
  </si>
  <si>
    <t>Liceum Ogólnokształcące w Krośniewicach</t>
  </si>
  <si>
    <t>2021 rok</t>
  </si>
  <si>
    <t>Data sporządzenia: 2022.03.24.</t>
  </si>
  <si>
    <t>Małgorzata Kołodziejczak</t>
  </si>
  <si>
    <t xml:space="preserve"> Agnieszka Bojanowska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</si>
</sst>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);\(#,##0.00\)"/>
  </numFmts>
  <fonts count="43">
    <font>
      <sz val="12"/>
      <name val="Arial"/>
      <family val="0"/>
    </font>
    <font>
      <sz val="10"/>
      <name val="Arial CE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sz val="12"/>
      <color indexed="8"/>
      <name val="Arial CE"/>
      <family val="0"/>
    </font>
    <font>
      <sz val="12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4" fillId="33" borderId="18" xfId="0" applyNumberFormat="1" applyFont="1" applyFill="1" applyBorder="1" applyAlignment="1">
      <alignment horizontal="right" vertical="center"/>
    </xf>
    <xf numFmtId="164" fontId="4" fillId="33" borderId="19" xfId="0" applyNumberFormat="1" applyFont="1" applyFill="1" applyBorder="1" applyAlignment="1">
      <alignment horizontal="right" vertical="center"/>
    </xf>
    <xf numFmtId="164" fontId="4" fillId="33" borderId="20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164" fontId="4" fillId="33" borderId="21" xfId="0" applyNumberFormat="1" applyFont="1" applyFill="1" applyBorder="1" applyAlignment="1">
      <alignment horizontal="right" vertical="center"/>
    </xf>
    <xf numFmtId="164" fontId="4" fillId="33" borderId="22" xfId="0" applyNumberFormat="1" applyFont="1" applyFill="1" applyBorder="1" applyAlignment="1">
      <alignment horizontal="right" vertical="center"/>
    </xf>
    <xf numFmtId="164" fontId="4" fillId="33" borderId="23" xfId="0" applyNumberFormat="1" applyFont="1" applyFill="1" applyBorder="1" applyAlignment="1">
      <alignment horizontal="right" vertical="center"/>
    </xf>
    <xf numFmtId="4" fontId="4" fillId="33" borderId="22" xfId="0" applyNumberFormat="1" applyFont="1" applyFill="1" applyBorder="1" applyAlignment="1">
      <alignment horizontal="right" vertical="center"/>
    </xf>
    <xf numFmtId="164" fontId="4" fillId="33" borderId="24" xfId="0" applyNumberFormat="1" applyFont="1" applyFill="1" applyBorder="1" applyAlignment="1">
      <alignment horizontal="right" vertical="center"/>
    </xf>
    <xf numFmtId="164" fontId="4" fillId="33" borderId="25" xfId="0" applyNumberFormat="1" applyFont="1" applyFill="1" applyBorder="1" applyAlignment="1">
      <alignment horizontal="right" vertical="center"/>
    </xf>
    <xf numFmtId="4" fontId="4" fillId="33" borderId="24" xfId="0" applyNumberFormat="1" applyFont="1" applyFill="1" applyBorder="1" applyAlignment="1">
      <alignment horizontal="right" vertical="center"/>
    </xf>
    <xf numFmtId="164" fontId="4" fillId="33" borderId="26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4" fillId="0" borderId="27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4" fontId="4" fillId="0" borderId="38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39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4" fontId="4" fillId="0" borderId="23" xfId="0" applyNumberFormat="1" applyFont="1" applyBorder="1" applyAlignment="1">
      <alignment horizontal="right" vertical="center"/>
    </xf>
    <xf numFmtId="164" fontId="4" fillId="0" borderId="45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164" fontId="4" fillId="0" borderId="47" xfId="0" applyNumberFormat="1" applyFont="1" applyBorder="1" applyAlignment="1">
      <alignment horizontal="right" vertical="center"/>
    </xf>
    <xf numFmtId="164" fontId="4" fillId="0" borderId="48" xfId="0" applyNumberFormat="1" applyFont="1" applyBorder="1" applyAlignment="1">
      <alignment horizontal="right" vertical="center"/>
    </xf>
    <xf numFmtId="164" fontId="4" fillId="0" borderId="49" xfId="0" applyNumberFormat="1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 vertical="center"/>
    </xf>
    <xf numFmtId="4" fontId="4" fillId="0" borderId="51" xfId="0" applyNumberFormat="1" applyFont="1" applyBorder="1" applyAlignment="1">
      <alignment horizontal="right" vertical="center"/>
    </xf>
    <xf numFmtId="164" fontId="4" fillId="0" borderId="52" xfId="0" applyNumberFormat="1" applyFont="1" applyBorder="1" applyAlignment="1">
      <alignment horizontal="right" vertical="center"/>
    </xf>
    <xf numFmtId="4" fontId="4" fillId="0" borderId="53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horizontal="right" vertical="center"/>
    </xf>
    <xf numFmtId="4" fontId="4" fillId="0" borderId="54" xfId="0" applyNumberFormat="1" applyFont="1" applyBorder="1" applyAlignment="1">
      <alignment horizontal="right" vertical="center"/>
    </xf>
    <xf numFmtId="0" fontId="0" fillId="0" borderId="55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4" fontId="4" fillId="0" borderId="59" xfId="0" applyNumberFormat="1" applyFont="1" applyBorder="1" applyAlignment="1">
      <alignment horizontal="right" vertical="center"/>
    </xf>
    <xf numFmtId="4" fontId="4" fillId="0" borderId="60" xfId="0" applyNumberFormat="1" applyFont="1" applyBorder="1" applyAlignment="1">
      <alignment horizontal="right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4" fillId="0" borderId="47" xfId="0" applyNumberFormat="1" applyFont="1" applyBorder="1" applyAlignment="1">
      <alignment horizontal="right" vertical="center"/>
    </xf>
    <xf numFmtId="164" fontId="4" fillId="0" borderId="40" xfId="0" applyNumberFormat="1" applyFont="1" applyBorder="1" applyAlignment="1">
      <alignment horizontal="right" vertical="center"/>
    </xf>
    <xf numFmtId="4" fontId="4" fillId="0" borderId="63" xfId="0" applyNumberFormat="1" applyFont="1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0" xfId="0" applyFont="1" applyAlignment="1">
      <alignment/>
    </xf>
    <xf numFmtId="4" fontId="4" fillId="0" borderId="64" xfId="0" applyNumberFormat="1" applyFont="1" applyBorder="1" applyAlignment="1">
      <alignment horizontal="right" vertical="center"/>
    </xf>
    <xf numFmtId="0" fontId="0" fillId="0" borderId="65" xfId="0" applyFont="1" applyBorder="1" applyAlignment="1">
      <alignment/>
    </xf>
    <xf numFmtId="0" fontId="0" fillId="0" borderId="6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4" fontId="4" fillId="0" borderId="67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164" fontId="4" fillId="0" borderId="64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164" fontId="4" fillId="0" borderId="67" xfId="0" applyNumberFormat="1" applyFont="1" applyBorder="1" applyAlignment="1">
      <alignment horizontal="right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33"/>
  <sheetViews>
    <sheetView tabSelected="1" defaultGridColor="0" zoomScalePageLayoutView="0" colorId="23" workbookViewId="0" topLeftCell="A14">
      <selection activeCell="N25" sqref="N25"/>
    </sheetView>
  </sheetViews>
  <sheetFormatPr defaultColWidth="11.4453125" defaultRowHeight="15"/>
  <cols>
    <col min="1" max="1" width="11.4453125" style="0" customWidth="1"/>
    <col min="2" max="2" width="15.3359375" style="0" customWidth="1"/>
    <col min="3" max="9" width="11.4453125" style="0" hidden="1" customWidth="1"/>
    <col min="10" max="10" width="13.77734375" style="0" customWidth="1"/>
    <col min="11" max="11" width="11.88671875" style="0" customWidth="1"/>
    <col min="12" max="12" width="11.77734375" style="0" customWidth="1"/>
    <col min="13" max="13" width="14.5546875" style="0" customWidth="1"/>
    <col min="14" max="14" width="12.3359375" style="0" customWidth="1"/>
    <col min="15" max="15" width="11.3359375" style="0" customWidth="1"/>
    <col min="16" max="16" width="13.99609375" style="0" customWidth="1"/>
  </cols>
  <sheetData>
    <row r="2" ht="15.75">
      <c r="J2" s="6"/>
    </row>
    <row r="3" spans="10:16" ht="18">
      <c r="J3" s="1"/>
      <c r="K3" s="2" t="s">
        <v>8</v>
      </c>
      <c r="L3" s="2"/>
      <c r="M3" s="2"/>
      <c r="N3" s="2"/>
      <c r="O3" s="1"/>
      <c r="P3" s="3" t="s">
        <v>0</v>
      </c>
    </row>
    <row r="4" spans="10:16" ht="15.75">
      <c r="J4" s="1"/>
      <c r="K4" s="4"/>
      <c r="L4" s="5"/>
      <c r="M4" s="4"/>
      <c r="N4" s="4"/>
      <c r="O4" s="4"/>
      <c r="P4" s="4"/>
    </row>
    <row r="5" spans="1:16" ht="14.25" customHeight="1" thickBot="1">
      <c r="A5" s="8" t="s">
        <v>25</v>
      </c>
      <c r="B5" s="8"/>
      <c r="C5" s="8"/>
      <c r="D5" s="8"/>
      <c r="E5" s="8"/>
      <c r="F5" s="8"/>
      <c r="G5" s="8"/>
      <c r="H5" s="8"/>
      <c r="I5" s="8"/>
      <c r="J5" s="1"/>
      <c r="K5" s="4"/>
      <c r="L5" s="5"/>
      <c r="M5" s="1" t="s">
        <v>26</v>
      </c>
      <c r="N5" s="4"/>
      <c r="O5" s="4"/>
      <c r="P5" s="4"/>
    </row>
    <row r="6" spans="1:16" ht="15.75" thickBot="1">
      <c r="A6" s="66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ht="45">
      <c r="A7" s="78" t="s">
        <v>15</v>
      </c>
      <c r="B7" s="79"/>
      <c r="C7" s="47"/>
      <c r="D7" s="37"/>
      <c r="E7" s="37"/>
      <c r="F7" s="37"/>
      <c r="G7" s="37"/>
      <c r="H7" s="37"/>
      <c r="I7" s="44"/>
      <c r="J7" s="38" t="s">
        <v>23</v>
      </c>
      <c r="K7" s="101" t="s">
        <v>24</v>
      </c>
      <c r="L7" s="50"/>
      <c r="M7" s="51"/>
      <c r="N7" s="51"/>
      <c r="O7" s="51"/>
      <c r="P7" s="38" t="s">
        <v>22</v>
      </c>
    </row>
    <row r="8" spans="1:16" ht="15">
      <c r="A8" s="80"/>
      <c r="B8" s="81"/>
      <c r="C8" s="48"/>
      <c r="D8" s="9"/>
      <c r="E8" s="9"/>
      <c r="F8" s="9"/>
      <c r="G8" s="9"/>
      <c r="H8" s="9"/>
      <c r="I8" s="10"/>
      <c r="J8" s="45"/>
      <c r="K8" s="102"/>
      <c r="L8" s="41" t="s">
        <v>2</v>
      </c>
      <c r="M8" s="39" t="s">
        <v>3</v>
      </c>
      <c r="N8" s="39" t="s">
        <v>18</v>
      </c>
      <c r="O8" s="39" t="s">
        <v>18</v>
      </c>
      <c r="P8" s="32"/>
    </row>
    <row r="9" spans="1:16" ht="15">
      <c r="A9" s="80"/>
      <c r="B9" s="81"/>
      <c r="C9" s="48"/>
      <c r="D9" s="9"/>
      <c r="E9" s="9"/>
      <c r="F9" s="9"/>
      <c r="G9" s="9"/>
      <c r="H9" s="9"/>
      <c r="I9" s="10"/>
      <c r="J9" s="45"/>
      <c r="K9" s="102"/>
      <c r="L9" s="42" t="s">
        <v>4</v>
      </c>
      <c r="M9" s="39"/>
      <c r="N9" s="39" t="s">
        <v>5</v>
      </c>
      <c r="O9" s="39" t="s">
        <v>6</v>
      </c>
      <c r="P9" s="32"/>
    </row>
    <row r="10" spans="1:16" ht="15.75" thickBot="1">
      <c r="A10" s="82"/>
      <c r="B10" s="83"/>
      <c r="C10" s="49"/>
      <c r="D10" s="16"/>
      <c r="E10" s="16"/>
      <c r="F10" s="16"/>
      <c r="G10" s="16"/>
      <c r="H10" s="16"/>
      <c r="I10" s="17"/>
      <c r="J10" s="46"/>
      <c r="K10" s="103"/>
      <c r="L10" s="43"/>
      <c r="M10" s="40"/>
      <c r="N10" s="40"/>
      <c r="O10" s="40"/>
      <c r="P10" s="32"/>
    </row>
    <row r="11" spans="1:16" ht="15.75" thickBot="1">
      <c r="A11" s="113">
        <v>1</v>
      </c>
      <c r="B11" s="114"/>
      <c r="C11" s="34"/>
      <c r="D11" s="34"/>
      <c r="E11" s="34"/>
      <c r="F11" s="34"/>
      <c r="G11" s="34"/>
      <c r="H11" s="34"/>
      <c r="I11" s="34"/>
      <c r="J11" s="35">
        <v>2</v>
      </c>
      <c r="K11" s="35">
        <v>3</v>
      </c>
      <c r="L11" s="35">
        <v>4</v>
      </c>
      <c r="M11" s="35">
        <v>5</v>
      </c>
      <c r="N11" s="35">
        <v>6</v>
      </c>
      <c r="O11" s="36">
        <v>7</v>
      </c>
      <c r="P11" s="33"/>
    </row>
    <row r="12" spans="1:16" ht="15.75" thickBot="1">
      <c r="A12" s="108" t="s">
        <v>19</v>
      </c>
      <c r="B12" s="109"/>
      <c r="C12" s="7"/>
      <c r="D12" s="7"/>
      <c r="E12" s="7"/>
      <c r="F12" s="7"/>
      <c r="G12" s="7"/>
      <c r="H12" s="7"/>
      <c r="I12" s="7"/>
      <c r="J12" s="11">
        <v>66364.19</v>
      </c>
      <c r="K12" s="11">
        <v>0</v>
      </c>
      <c r="L12" s="11">
        <v>0</v>
      </c>
      <c r="M12" s="11">
        <v>0</v>
      </c>
      <c r="N12" s="11">
        <v>0</v>
      </c>
      <c r="O12" s="12">
        <v>0</v>
      </c>
      <c r="P12" s="15">
        <f>J12+L12+N12-O12</f>
        <v>66364.19</v>
      </c>
    </row>
    <row r="13" spans="1:16" ht="15">
      <c r="A13" s="86" t="s">
        <v>9</v>
      </c>
      <c r="B13" s="87"/>
      <c r="C13" s="7"/>
      <c r="D13" s="7"/>
      <c r="E13" s="7"/>
      <c r="F13" s="7"/>
      <c r="G13" s="7"/>
      <c r="H13" s="7"/>
      <c r="I13" s="7"/>
      <c r="J13" s="112">
        <v>0</v>
      </c>
      <c r="K13" s="104">
        <v>0</v>
      </c>
      <c r="L13" s="90">
        <v>0</v>
      </c>
      <c r="M13" s="72">
        <v>0</v>
      </c>
      <c r="N13" s="77">
        <v>0</v>
      </c>
      <c r="O13" s="85">
        <v>0</v>
      </c>
      <c r="P13" s="69">
        <f>J13+L13+N13-O13</f>
        <v>0</v>
      </c>
    </row>
    <row r="14" spans="1:16" ht="15">
      <c r="A14" s="88"/>
      <c r="B14" s="89"/>
      <c r="C14" s="7"/>
      <c r="D14" s="7"/>
      <c r="E14" s="7"/>
      <c r="F14" s="7"/>
      <c r="G14" s="7"/>
      <c r="H14" s="7"/>
      <c r="I14" s="7"/>
      <c r="J14" s="91"/>
      <c r="K14" s="54"/>
      <c r="L14" s="75"/>
      <c r="M14" s="73"/>
      <c r="N14" s="65"/>
      <c r="O14" s="52"/>
      <c r="P14" s="70"/>
    </row>
    <row r="15" spans="1:18" ht="15">
      <c r="A15" s="61" t="s">
        <v>10</v>
      </c>
      <c r="B15" s="62"/>
      <c r="C15" s="7"/>
      <c r="D15" s="7"/>
      <c r="E15" s="7"/>
      <c r="F15" s="7"/>
      <c r="G15" s="7"/>
      <c r="H15" s="7"/>
      <c r="I15" s="7"/>
      <c r="J15" s="91">
        <v>0</v>
      </c>
      <c r="K15" s="54">
        <v>0</v>
      </c>
      <c r="L15" s="75">
        <v>0</v>
      </c>
      <c r="M15" s="73">
        <v>0</v>
      </c>
      <c r="N15" s="65">
        <v>0</v>
      </c>
      <c r="O15" s="52">
        <v>0</v>
      </c>
      <c r="P15" s="71">
        <f>J15+L15+N15-O15</f>
        <v>0</v>
      </c>
      <c r="R15" s="14"/>
    </row>
    <row r="16" spans="1:16" ht="93" customHeight="1">
      <c r="A16" s="63"/>
      <c r="B16" s="64"/>
      <c r="C16" s="7"/>
      <c r="D16" s="7"/>
      <c r="E16" s="7"/>
      <c r="F16" s="7"/>
      <c r="G16" s="7"/>
      <c r="H16" s="7"/>
      <c r="I16" s="7"/>
      <c r="J16" s="91"/>
      <c r="K16" s="54"/>
      <c r="L16" s="75"/>
      <c r="M16" s="73"/>
      <c r="N16" s="65"/>
      <c r="O16" s="52"/>
      <c r="P16" s="71"/>
    </row>
    <row r="17" spans="1:16" ht="15">
      <c r="A17" s="61" t="s">
        <v>11</v>
      </c>
      <c r="B17" s="62"/>
      <c r="C17" s="7"/>
      <c r="D17" s="7"/>
      <c r="E17" s="7"/>
      <c r="F17" s="7"/>
      <c r="G17" s="7"/>
      <c r="H17" s="7"/>
      <c r="I17" s="7"/>
      <c r="J17" s="71">
        <v>2551476.94</v>
      </c>
      <c r="K17" s="54">
        <v>0</v>
      </c>
      <c r="L17" s="75">
        <v>250870.46</v>
      </c>
      <c r="M17" s="73">
        <v>0</v>
      </c>
      <c r="N17" s="92">
        <v>0</v>
      </c>
      <c r="O17" s="53">
        <v>0</v>
      </c>
      <c r="P17" s="71">
        <f>J17+L17+N17-O17</f>
        <v>2802347.4</v>
      </c>
    </row>
    <row r="18" spans="1:16" ht="32.25" customHeight="1" thickBot="1">
      <c r="A18" s="63"/>
      <c r="B18" s="64"/>
      <c r="C18" s="7"/>
      <c r="D18" s="7"/>
      <c r="E18" s="7"/>
      <c r="F18" s="7"/>
      <c r="G18" s="7"/>
      <c r="H18" s="7"/>
      <c r="I18" s="7"/>
      <c r="J18" s="71"/>
      <c r="K18" s="54"/>
      <c r="L18" s="75"/>
      <c r="M18" s="84"/>
      <c r="N18" s="73"/>
      <c r="O18" s="54"/>
      <c r="P18" s="71"/>
    </row>
    <row r="19" spans="1:16" ht="15">
      <c r="A19" s="61" t="s">
        <v>12</v>
      </c>
      <c r="B19" s="62"/>
      <c r="C19" s="7"/>
      <c r="D19" s="7"/>
      <c r="E19" s="7"/>
      <c r="F19" s="7"/>
      <c r="G19" s="7"/>
      <c r="H19" s="7"/>
      <c r="I19" s="7"/>
      <c r="J19" s="91">
        <v>43001.87</v>
      </c>
      <c r="K19" s="54">
        <v>0</v>
      </c>
      <c r="L19" s="75">
        <v>1348.25</v>
      </c>
      <c r="M19" s="72">
        <v>0</v>
      </c>
      <c r="N19" s="73">
        <v>0</v>
      </c>
      <c r="O19" s="54">
        <v>0</v>
      </c>
      <c r="P19" s="74">
        <f>J19+L19+N19-O19</f>
        <v>44350.12</v>
      </c>
    </row>
    <row r="20" spans="1:16" ht="15">
      <c r="A20" s="95"/>
      <c r="B20" s="96"/>
      <c r="C20" s="7"/>
      <c r="D20" s="7"/>
      <c r="E20" s="7"/>
      <c r="F20" s="7"/>
      <c r="G20" s="7"/>
      <c r="H20" s="7"/>
      <c r="I20" s="7"/>
      <c r="J20" s="110"/>
      <c r="K20" s="98"/>
      <c r="L20" s="76"/>
      <c r="M20" s="84"/>
      <c r="N20" s="84"/>
      <c r="O20" s="98"/>
      <c r="P20" s="70"/>
    </row>
    <row r="21" spans="1:16" ht="15">
      <c r="A21" s="58" t="s">
        <v>13</v>
      </c>
      <c r="B21" s="59"/>
      <c r="C21" s="48"/>
      <c r="D21" s="9"/>
      <c r="E21" s="9"/>
      <c r="F21" s="9"/>
      <c r="G21" s="9"/>
      <c r="H21" s="9"/>
      <c r="I21" s="10"/>
      <c r="J21" s="111">
        <v>0</v>
      </c>
      <c r="K21" s="52">
        <v>0</v>
      </c>
      <c r="L21" s="93">
        <v>0</v>
      </c>
      <c r="M21" s="65">
        <v>0</v>
      </c>
      <c r="N21" s="65">
        <v>0</v>
      </c>
      <c r="O21" s="52">
        <v>0</v>
      </c>
      <c r="P21" s="71">
        <f>J21+L21+N21-O21</f>
        <v>0</v>
      </c>
    </row>
    <row r="22" spans="1:16" ht="15.75" thickBot="1">
      <c r="A22" s="60"/>
      <c r="B22" s="59"/>
      <c r="C22" s="48"/>
      <c r="D22" s="9"/>
      <c r="E22" s="9"/>
      <c r="F22" s="9"/>
      <c r="G22" s="9"/>
      <c r="H22" s="9"/>
      <c r="I22" s="10"/>
      <c r="J22" s="111"/>
      <c r="K22" s="52"/>
      <c r="L22" s="94"/>
      <c r="M22" s="65"/>
      <c r="N22" s="65"/>
      <c r="O22" s="52"/>
      <c r="P22" s="71"/>
    </row>
    <row r="23" spans="1:16" ht="29.25" customHeight="1">
      <c r="A23" s="99" t="s">
        <v>14</v>
      </c>
      <c r="B23" s="100"/>
      <c r="C23" s="49"/>
      <c r="D23" s="16"/>
      <c r="E23" s="16"/>
      <c r="F23" s="16"/>
      <c r="G23" s="16"/>
      <c r="H23" s="16"/>
      <c r="I23" s="17"/>
      <c r="J23" s="18">
        <v>0</v>
      </c>
      <c r="K23" s="18">
        <f>SUM(K13:K22)</f>
        <v>0</v>
      </c>
      <c r="L23" s="19">
        <v>0</v>
      </c>
      <c r="M23" s="20">
        <f>SUM(M13:M22)</f>
        <v>0</v>
      </c>
      <c r="N23" s="20">
        <v>0</v>
      </c>
      <c r="O23" s="21">
        <v>0</v>
      </c>
      <c r="P23" s="22">
        <f>J23+L23+N23-O23</f>
        <v>0</v>
      </c>
    </row>
    <row r="24" spans="1:16" ht="29.25" customHeight="1">
      <c r="A24" s="58" t="s">
        <v>20</v>
      </c>
      <c r="B24" s="59"/>
      <c r="C24" s="48"/>
      <c r="D24" s="9"/>
      <c r="E24" s="9"/>
      <c r="F24" s="9"/>
      <c r="G24" s="9"/>
      <c r="H24" s="9"/>
      <c r="I24" s="10"/>
      <c r="J24" s="18">
        <v>1197307.3</v>
      </c>
      <c r="K24" s="23">
        <v>0</v>
      </c>
      <c r="L24" s="23">
        <v>0</v>
      </c>
      <c r="M24" s="24">
        <v>0</v>
      </c>
      <c r="N24" s="23">
        <v>5399</v>
      </c>
      <c r="O24" s="25">
        <v>0</v>
      </c>
      <c r="P24" s="22">
        <f>J24+L24+N24-O24</f>
        <v>1202706.3</v>
      </c>
    </row>
    <row r="25" spans="1:16" ht="29.25" customHeight="1" thickBot="1">
      <c r="A25" s="105" t="s">
        <v>21</v>
      </c>
      <c r="B25" s="106"/>
      <c r="C25" s="48"/>
      <c r="D25" s="9"/>
      <c r="E25" s="9"/>
      <c r="F25" s="9"/>
      <c r="G25" s="9"/>
      <c r="H25" s="9"/>
      <c r="I25" s="10"/>
      <c r="J25" s="26">
        <v>100158.24</v>
      </c>
      <c r="K25" s="26">
        <v>0</v>
      </c>
      <c r="L25" s="26">
        <v>0</v>
      </c>
      <c r="M25" s="27">
        <v>0</v>
      </c>
      <c r="N25" s="26">
        <v>0</v>
      </c>
      <c r="O25" s="28">
        <v>0</v>
      </c>
      <c r="P25" s="29">
        <f>J25+L25+N25-O25</f>
        <v>100158.24</v>
      </c>
    </row>
    <row r="26" spans="1:16" ht="19.5" customHeight="1">
      <c r="A26" s="107"/>
      <c r="B26" s="57"/>
      <c r="C26" s="7"/>
      <c r="D26" s="7"/>
      <c r="E26" s="7"/>
      <c r="F26" s="7"/>
      <c r="G26" s="7"/>
      <c r="H26" s="7"/>
      <c r="I26" s="7"/>
      <c r="J26" s="30"/>
      <c r="K26" s="30"/>
      <c r="L26" s="30"/>
      <c r="M26" s="30"/>
      <c r="N26" s="30"/>
      <c r="O26" s="31"/>
      <c r="P26" s="30">
        <f>SUM(P12:P25)</f>
        <v>4215926.25</v>
      </c>
    </row>
    <row r="27" spans="10:16" ht="15">
      <c r="J27" s="4"/>
      <c r="K27" s="4"/>
      <c r="L27" s="5"/>
      <c r="M27" s="4"/>
      <c r="N27" s="4"/>
      <c r="O27" s="4" t="s">
        <v>7</v>
      </c>
      <c r="P27" s="13"/>
    </row>
    <row r="28" spans="1:16" ht="15">
      <c r="A28" s="55" t="s">
        <v>27</v>
      </c>
      <c r="B28" s="56"/>
      <c r="C28" s="56"/>
      <c r="D28" s="57"/>
      <c r="E28" s="57"/>
      <c r="F28" s="57"/>
      <c r="G28" s="57"/>
      <c r="H28" s="57"/>
      <c r="I28" s="57"/>
      <c r="J28" s="57"/>
      <c r="M28" s="4"/>
      <c r="N28" s="4"/>
      <c r="O28" s="4"/>
      <c r="P28" s="4"/>
    </row>
    <row r="29" spans="10:16" ht="15">
      <c r="J29" s="4"/>
      <c r="K29" s="4"/>
      <c r="L29" s="5"/>
      <c r="M29" s="4"/>
      <c r="N29" s="4"/>
      <c r="O29" s="4"/>
      <c r="P29" s="4"/>
    </row>
    <row r="30" spans="1:16" ht="15">
      <c r="A30" s="97" t="s">
        <v>17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"/>
      <c r="N30" s="115" t="s">
        <v>16</v>
      </c>
      <c r="O30" s="116"/>
      <c r="P30" s="116"/>
    </row>
    <row r="31" spans="1:16" ht="15">
      <c r="A31" t="s">
        <v>28</v>
      </c>
      <c r="J31" s="4"/>
      <c r="K31" s="4"/>
      <c r="L31" s="5"/>
      <c r="M31" s="4"/>
      <c r="N31" s="115" t="s">
        <v>29</v>
      </c>
      <c r="O31" s="116"/>
      <c r="P31" s="117"/>
    </row>
    <row r="32" spans="10:16" ht="15">
      <c r="J32" s="4"/>
      <c r="K32" s="4"/>
      <c r="L32" s="5"/>
      <c r="M32" s="4"/>
      <c r="N32" s="4"/>
      <c r="O32" s="4"/>
      <c r="P32" s="4"/>
    </row>
    <row r="33" spans="10:16" ht="15">
      <c r="J33" s="4"/>
      <c r="K33" s="4"/>
      <c r="L33" s="5"/>
      <c r="M33" s="4"/>
      <c r="N33" s="4"/>
      <c r="O33" s="4"/>
      <c r="P33" s="4"/>
    </row>
  </sheetData>
  <sheetProtection/>
  <mergeCells count="53">
    <mergeCell ref="N31:O31"/>
    <mergeCell ref="A26:B26"/>
    <mergeCell ref="A12:B12"/>
    <mergeCell ref="J19:J20"/>
    <mergeCell ref="J21:J22"/>
    <mergeCell ref="J13:J14"/>
    <mergeCell ref="A11:B11"/>
    <mergeCell ref="M19:M20"/>
    <mergeCell ref="A23:B23"/>
    <mergeCell ref="K7:K10"/>
    <mergeCell ref="K13:K14"/>
    <mergeCell ref="A24:B24"/>
    <mergeCell ref="A25:B25"/>
    <mergeCell ref="L21:L22"/>
    <mergeCell ref="A19:B20"/>
    <mergeCell ref="A30:L30"/>
    <mergeCell ref="N30:P30"/>
    <mergeCell ref="O21:O22"/>
    <mergeCell ref="K17:K18"/>
    <mergeCell ref="K21:K22"/>
    <mergeCell ref="K19:K20"/>
    <mergeCell ref="O19:O20"/>
    <mergeCell ref="N19:N20"/>
    <mergeCell ref="L17:L18"/>
    <mergeCell ref="O13:O14"/>
    <mergeCell ref="A13:B14"/>
    <mergeCell ref="A15:B16"/>
    <mergeCell ref="P21:P22"/>
    <mergeCell ref="L13:L14"/>
    <mergeCell ref="L15:L16"/>
    <mergeCell ref="J15:J16"/>
    <mergeCell ref="J17:J18"/>
    <mergeCell ref="N17:N18"/>
    <mergeCell ref="A6:P6"/>
    <mergeCell ref="P13:P14"/>
    <mergeCell ref="P15:P16"/>
    <mergeCell ref="P17:P18"/>
    <mergeCell ref="M13:M14"/>
    <mergeCell ref="P19:P20"/>
    <mergeCell ref="L19:L20"/>
    <mergeCell ref="N13:N14"/>
    <mergeCell ref="A7:B10"/>
    <mergeCell ref="N15:N16"/>
    <mergeCell ref="O15:O16"/>
    <mergeCell ref="O17:O18"/>
    <mergeCell ref="A28:J28"/>
    <mergeCell ref="K15:K16"/>
    <mergeCell ref="A21:B22"/>
    <mergeCell ref="A17:B18"/>
    <mergeCell ref="N21:N22"/>
    <mergeCell ref="M21:M22"/>
    <mergeCell ref="M17:M18"/>
    <mergeCell ref="M15:M16"/>
  </mergeCells>
  <printOptions/>
  <pageMargins left="0.5118110236220472" right="0.5905511811023623" top="1.4566929133858268" bottom="0.5905511811023623" header="0.6692913385826772" footer="0.5118110236220472"/>
  <pageSetup horizontalDpi="600" verticalDpi="600" orientation="landscape" paperSize="9" scale="70" r:id="rId1"/>
  <headerFooter alignWithMargins="0">
    <oddHeader>&amp;RZałącznik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Mitlas</dc:creator>
  <cp:keywords/>
  <dc:description/>
  <cp:lastModifiedBy>Księgowość</cp:lastModifiedBy>
  <cp:lastPrinted>2022-03-21T12:18:19Z</cp:lastPrinted>
  <dcterms:created xsi:type="dcterms:W3CDTF">1999-09-29T21:16:20Z</dcterms:created>
  <dcterms:modified xsi:type="dcterms:W3CDTF">2022-05-05T09:34:21Z</dcterms:modified>
  <cp:category/>
  <cp:version/>
  <cp:contentType/>
  <cp:contentStatus/>
</cp:coreProperties>
</file>